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1740" windowWidth="14220" windowHeight="8835" activeTab="2"/>
  </bookViews>
  <sheets>
    <sheet name="OPPORTUNITIES" sheetId="1" r:id="rId1"/>
    <sheet name="RISKS" sheetId="2" r:id="rId2"/>
    <sheet name="MODEL" sheetId="3" r:id="rId3"/>
  </sheets>
  <definedNames/>
  <calcPr fullCalcOnLoad="1"/>
</workbook>
</file>

<file path=xl/sharedStrings.xml><?xml version="1.0" encoding="utf-8"?>
<sst xmlns="http://schemas.openxmlformats.org/spreadsheetml/2006/main" count="159" uniqueCount="82">
  <si>
    <t>Risk Areas</t>
  </si>
  <si>
    <t>Opportunity Areas</t>
  </si>
  <si>
    <t>Put an "X" in this box if the answer applies</t>
  </si>
  <si>
    <t>Weight</t>
  </si>
  <si>
    <t>Your Score:</t>
  </si>
  <si>
    <t>Total Risk Score:</t>
  </si>
  <si>
    <t>Total Opportunity Score</t>
  </si>
  <si>
    <t>LOW</t>
  </si>
  <si>
    <t>MODERATE</t>
  </si>
  <si>
    <t>HIGH</t>
  </si>
  <si>
    <t>RISK MODEL OUTPUT</t>
  </si>
  <si>
    <t>In between</t>
  </si>
  <si>
    <t>Criteria</t>
  </si>
  <si>
    <t>Management Support</t>
  </si>
  <si>
    <t>Signed Project Charter and Executive Champion</t>
  </si>
  <si>
    <t>No project Charter and no executive champion</t>
  </si>
  <si>
    <t>Employee Attrition</t>
  </si>
  <si>
    <t>Project appears to have potential for low employee morale.  There's an open job market</t>
  </si>
  <si>
    <t>Project have the potential for high employee morale.  There are limited opportunities in the job market</t>
  </si>
  <si>
    <t xml:space="preserve">Cultural </t>
  </si>
  <si>
    <t>The scope or objective of the project will lead to a change in organizational culture</t>
  </si>
  <si>
    <t>The scope or objective of the project will have no impact on organizational culture</t>
  </si>
  <si>
    <t>Revenue</t>
  </si>
  <si>
    <t>The project is sole sourced or first to market</t>
  </si>
  <si>
    <t>The market is mature and many sources are available</t>
  </si>
  <si>
    <t>Customer Goodwill</t>
  </si>
  <si>
    <t>Increases revenue and reduces expenditures</t>
  </si>
  <si>
    <t>It is a "next generation" of technological advances with no customer</t>
  </si>
  <si>
    <t>Geography</t>
  </si>
  <si>
    <t>Global effort</t>
  </si>
  <si>
    <t>in-between</t>
  </si>
  <si>
    <t>Local/single location</t>
  </si>
  <si>
    <t>Schedule</t>
  </si>
  <si>
    <t>Highly aggressive, no float</t>
  </si>
  <si>
    <t>Non-aggressive schedule, X days of float based on customer deadline</t>
  </si>
  <si>
    <t>Stock Performance</t>
  </si>
  <si>
    <t>The project has a realistic potential to exceed ROI and/or exceed analyst projections</t>
  </si>
  <si>
    <t>The project has a realistic potential to put the organization at risk of Chapter 11 Bankruptcy</t>
  </si>
  <si>
    <t>Employee Retention</t>
  </si>
  <si>
    <t>The project generates opportunities for career advancement</t>
  </si>
  <si>
    <t>The project is a sunset application with no retention bonuses</t>
  </si>
  <si>
    <t>Regulatory</t>
  </si>
  <si>
    <r>
      <t xml:space="preserve">The project is subject to numerous regulations and guidelines that </t>
    </r>
    <r>
      <rPr>
        <i/>
        <sz val="10"/>
        <rFont val="Arial"/>
        <family val="2"/>
      </rPr>
      <t>must</t>
    </r>
    <r>
      <rPr>
        <sz val="10"/>
        <rFont val="Arial"/>
        <family val="2"/>
      </rPr>
      <t xml:space="preserve"> be followed</t>
    </r>
  </si>
  <si>
    <t>There are no significant regulations or guidelines that must be applied to this project</t>
  </si>
  <si>
    <t>Environmental</t>
  </si>
  <si>
    <t>The project drives issues related to environmental sensitivity</t>
  </si>
  <si>
    <t>The project has no environmental sensitivity issues</t>
  </si>
  <si>
    <t>ROI</t>
  </si>
  <si>
    <t>The project generates a high-margin product with numerous pre-sales</t>
  </si>
  <si>
    <t>Low-margin project with no advance sales opportunities</t>
  </si>
  <si>
    <t>Market Leadership</t>
  </si>
  <si>
    <t>First to Market with innovative, desired product (must-have product)</t>
  </si>
  <si>
    <t>Market already flooded</t>
  </si>
  <si>
    <t>Physical Distance</t>
  </si>
  <si>
    <t>Project spans five or more time zones (extremes are five or more time zones away)</t>
  </si>
  <si>
    <t>Entire project base within the same time zone</t>
  </si>
  <si>
    <t>Late to Market</t>
  </si>
  <si>
    <t>Early to Market</t>
  </si>
  <si>
    <t>Technical Complexity</t>
  </si>
  <si>
    <t>Never been done</t>
  </si>
  <si>
    <t>Been there, done that, have the history</t>
  </si>
  <si>
    <t xml:space="preserve">Requirements </t>
  </si>
  <si>
    <t>The requirements are in part undefined and there is no formal change control process</t>
  </si>
  <si>
    <t>The projects are clearly defined (and signed off) and there is a formal change control process</t>
  </si>
  <si>
    <t>Early Delivery</t>
  </si>
  <si>
    <t>The project is first to market and affords the organization early exposure</t>
  </si>
  <si>
    <t>The project is not ready with the same timing as the market</t>
  </si>
  <si>
    <t>Professional Respect</t>
  </si>
  <si>
    <t>The project is seen as professionally challenging and something other organizations couldn't accomplish</t>
  </si>
  <si>
    <t>The Project is seen as non-challenging</t>
  </si>
  <si>
    <t>Quality</t>
  </si>
  <si>
    <t>Has the potential to be zero defect</t>
  </si>
  <si>
    <t>Clearly has the potential to have multiple defects (ten or more)</t>
  </si>
  <si>
    <t>Public Image</t>
  </si>
  <si>
    <t>Has the potential for positive press coverage</t>
  </si>
  <si>
    <t>Has the potential to create new Federal regulation (named for us)</t>
  </si>
  <si>
    <t>Market</t>
  </si>
  <si>
    <t>Strong, defined market need</t>
  </si>
  <si>
    <t>There is no demand and we're foisting it on them</t>
  </si>
  <si>
    <t>Time to Complete</t>
  </si>
  <si>
    <t>Budgeted (forced) time is half the normal historical time</t>
  </si>
  <si>
    <t>Common project type readily accomplished in less time than allotted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</si>
</sst>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"/>
      <name val="Arial"/>
      <family val="2"/>
    </font>
    <font>
      <sz val="24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31"/>
          <c:h val="0.9375"/>
        </c:manualLayout>
      </c:layout>
      <c:bar3DChart>
        <c:barDir val="col"/>
        <c:grouping val="clustered"/>
        <c:varyColors val="0"/>
        <c:ser>
          <c:idx val="0"/>
          <c:order val="0"/>
          <c:tx>
            <c:v>OPPORTUNITY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MODEL!$D$9</c:f>
              <c:numCache/>
            </c:numRef>
          </c:val>
          <c:shape val="cylinder"/>
        </c:ser>
        <c:shape val="cylinder"/>
        <c:axId val="23830168"/>
        <c:axId val="13144921"/>
      </c:bar3DChart>
      <c:catAx>
        <c:axId val="238301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144921"/>
        <c:crossesAt val="39"/>
        <c:auto val="1"/>
        <c:lblOffset val="100"/>
        <c:noMultiLvlLbl val="0"/>
      </c:catAx>
      <c:valAx>
        <c:axId val="13144921"/>
        <c:scaling>
          <c:orientation val="minMax"/>
          <c:max val="117"/>
          <c:min val="3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3016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3125"/>
          <c:h val="0.9375"/>
        </c:manualLayout>
      </c:layout>
      <c:bar3DChart>
        <c:barDir val="col"/>
        <c:grouping val="clustered"/>
        <c:varyColors val="1"/>
        <c:ser>
          <c:idx val="0"/>
          <c:order val="0"/>
          <c:tx>
            <c:v>RISK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RISKS!$G$5</c:f>
              <c:numCache>
                <c:ptCount val="1"/>
                <c:pt idx="0">
                  <c:v>40</c:v>
                </c:pt>
              </c:numCache>
            </c:numRef>
          </c:val>
          <c:shape val="cylinder"/>
        </c:ser>
        <c:shape val="cylinder"/>
        <c:axId val="51195426"/>
        <c:axId val="58105651"/>
      </c:bar3DChart>
      <c:catAx>
        <c:axId val="511954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105651"/>
        <c:crosses val="max"/>
        <c:auto val="1"/>
        <c:lblOffset val="100"/>
        <c:noMultiLvlLbl val="0"/>
      </c:catAx>
      <c:valAx>
        <c:axId val="58105651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9542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0000"/>
            </a:gs>
            <a:gs pos="100000">
              <a:srgbClr val="00FF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0000"/>
            </a:gs>
            <a:gs pos="100000">
              <a:srgbClr val="00FF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104775</xdr:rowOff>
    </xdr:from>
    <xdr:to>
      <xdr:col>6</xdr:col>
      <xdr:colOff>476250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276350" y="1028700"/>
        <a:ext cx="28575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7</xdr:row>
      <xdr:rowOff>114300</xdr:rowOff>
    </xdr:from>
    <xdr:to>
      <xdr:col>12</xdr:col>
      <xdr:colOff>9525</xdr:colOff>
      <xdr:row>28</xdr:row>
      <xdr:rowOff>57150</xdr:rowOff>
    </xdr:to>
    <xdr:graphicFrame>
      <xdr:nvGraphicFramePr>
        <xdr:cNvPr id="2" name="Chart 2"/>
        <xdr:cNvGraphicFramePr/>
      </xdr:nvGraphicFramePr>
      <xdr:xfrm>
        <a:off x="4457700" y="1028700"/>
        <a:ext cx="28670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51">
      <selection activeCell="E73" sqref="E73"/>
    </sheetView>
  </sheetViews>
  <sheetFormatPr defaultColWidth="9.140625" defaultRowHeight="12.75"/>
  <cols>
    <col min="2" max="2" width="39.00390625" style="1" bestFit="1" customWidth="1"/>
    <col min="3" max="3" width="10.8515625" style="1" customWidth="1"/>
    <col min="4" max="4" width="10.8515625" style="0" bestFit="1" customWidth="1"/>
  </cols>
  <sheetData>
    <row r="1" spans="1:3" ht="63.75">
      <c r="A1" t="s">
        <v>1</v>
      </c>
      <c r="C1" s="1" t="s">
        <v>2</v>
      </c>
    </row>
    <row r="2" ht="12.75">
      <c r="A2" s="2" t="s">
        <v>13</v>
      </c>
    </row>
    <row r="3" spans="1:2" ht="12.75" customHeight="1">
      <c r="A3" s="2" t="s">
        <v>12</v>
      </c>
      <c r="B3" s="5"/>
    </row>
    <row r="4" spans="1:7" ht="25.5">
      <c r="A4">
        <v>3</v>
      </c>
      <c r="B4" s="1" t="s">
        <v>14</v>
      </c>
      <c r="D4" t="s">
        <v>3</v>
      </c>
      <c r="G4" t="s">
        <v>6</v>
      </c>
    </row>
    <row r="5" spans="1:7" ht="12.75">
      <c r="A5">
        <v>2</v>
      </c>
      <c r="B5" s="1" t="s">
        <v>11</v>
      </c>
      <c r="D5">
        <v>2</v>
      </c>
      <c r="G5">
        <f>SUM(E1:E929)</f>
        <v>38</v>
      </c>
    </row>
    <row r="6" spans="1:5" ht="25.5">
      <c r="A6">
        <v>1</v>
      </c>
      <c r="B6" s="1" t="s">
        <v>15</v>
      </c>
      <c r="D6" t="s">
        <v>4</v>
      </c>
      <c r="E6">
        <f>IF(C4=0,IF(C5=0,(A6*D5),(A5*D5)),A4*D5)</f>
        <v>2</v>
      </c>
    </row>
    <row r="8" ht="12.75">
      <c r="A8" s="2" t="s">
        <v>22</v>
      </c>
    </row>
    <row r="9" ht="12.75">
      <c r="A9" s="2" t="s">
        <v>12</v>
      </c>
    </row>
    <row r="10" spans="1:4" ht="12.75">
      <c r="A10">
        <v>3</v>
      </c>
      <c r="B10" s="1" t="s">
        <v>23</v>
      </c>
      <c r="D10" t="s">
        <v>3</v>
      </c>
    </row>
    <row r="11" spans="1:4" ht="12.75">
      <c r="A11">
        <v>2</v>
      </c>
      <c r="B11" s="1" t="s">
        <v>11</v>
      </c>
      <c r="D11">
        <v>4</v>
      </c>
    </row>
    <row r="12" spans="1:5" ht="25.5">
      <c r="A12">
        <v>1</v>
      </c>
      <c r="B12" s="1" t="s">
        <v>24</v>
      </c>
      <c r="D12" t="s">
        <v>4</v>
      </c>
      <c r="E12">
        <f>IF(C10=0,IF(C11=0,(A12*D11),(A11*D11)),A10*D11)</f>
        <v>4</v>
      </c>
    </row>
    <row r="14" ht="12.75">
      <c r="A14" s="2" t="s">
        <v>25</v>
      </c>
    </row>
    <row r="15" spans="1:4" ht="12.75">
      <c r="A15">
        <v>3</v>
      </c>
      <c r="B15" s="1" t="s">
        <v>26</v>
      </c>
      <c r="D15" t="s">
        <v>3</v>
      </c>
    </row>
    <row r="16" spans="1:4" ht="12.75">
      <c r="A16">
        <v>2</v>
      </c>
      <c r="B16" s="1" t="s">
        <v>11</v>
      </c>
      <c r="D16">
        <v>4</v>
      </c>
    </row>
    <row r="17" spans="1:5" ht="25.5">
      <c r="A17">
        <v>1</v>
      </c>
      <c r="B17" s="1" t="s">
        <v>27</v>
      </c>
      <c r="D17" t="s">
        <v>4</v>
      </c>
      <c r="E17">
        <f>IF(C15=0,IF(C16=0,(A17*D16),(A16*D16)),A15*D16)</f>
        <v>4</v>
      </c>
    </row>
    <row r="19" ht="12.75">
      <c r="A19" s="2" t="s">
        <v>35</v>
      </c>
    </row>
    <row r="20" spans="1:4" ht="38.25">
      <c r="A20">
        <v>3</v>
      </c>
      <c r="B20" s="1" t="s">
        <v>36</v>
      </c>
      <c r="D20" t="s">
        <v>3</v>
      </c>
    </row>
    <row r="21" spans="1:4" ht="12.75">
      <c r="A21">
        <v>2</v>
      </c>
      <c r="B21" s="1" t="s">
        <v>11</v>
      </c>
      <c r="D21">
        <v>3</v>
      </c>
    </row>
    <row r="22" spans="1:5" ht="38.25">
      <c r="A22">
        <v>1</v>
      </c>
      <c r="B22" s="1" t="s">
        <v>37</v>
      </c>
      <c r="D22" t="s">
        <v>4</v>
      </c>
      <c r="E22">
        <f>IF(C20=0,IF(C21=0,(A22*D21),(A21*D21)),A20*D21)</f>
        <v>3</v>
      </c>
    </row>
    <row r="24" ht="12.75">
      <c r="A24" s="2" t="s">
        <v>38</v>
      </c>
    </row>
    <row r="25" ht="12.75">
      <c r="A25" s="2" t="s">
        <v>12</v>
      </c>
    </row>
    <row r="26" spans="1:4" ht="25.5">
      <c r="A26">
        <v>3</v>
      </c>
      <c r="B26" s="1" t="s">
        <v>39</v>
      </c>
      <c r="D26" t="s">
        <v>3</v>
      </c>
    </row>
    <row r="27" spans="1:4" ht="12.75">
      <c r="A27">
        <v>2</v>
      </c>
      <c r="B27" s="1" t="s">
        <v>11</v>
      </c>
      <c r="D27">
        <v>2</v>
      </c>
    </row>
    <row r="28" spans="1:5" ht="25.5">
      <c r="A28">
        <v>1</v>
      </c>
      <c r="B28" s="1" t="s">
        <v>40</v>
      </c>
      <c r="D28" t="s">
        <v>4</v>
      </c>
      <c r="E28">
        <f>IF(C26=0,IF(C27=0,(A28*D27),(A27*D27)),A26*D27)</f>
        <v>2</v>
      </c>
    </row>
    <row r="30" ht="12.75">
      <c r="A30" s="2" t="s">
        <v>47</v>
      </c>
    </row>
    <row r="31" spans="1:4" ht="25.5">
      <c r="A31">
        <v>3</v>
      </c>
      <c r="B31" s="1" t="s">
        <v>48</v>
      </c>
      <c r="D31" t="s">
        <v>3</v>
      </c>
    </row>
    <row r="32" spans="1:4" ht="12.75">
      <c r="A32">
        <v>2</v>
      </c>
      <c r="B32" s="1" t="s">
        <v>11</v>
      </c>
      <c r="D32">
        <v>5</v>
      </c>
    </row>
    <row r="33" spans="1:5" ht="25.5">
      <c r="A33">
        <v>1</v>
      </c>
      <c r="B33" s="1" t="s">
        <v>49</v>
      </c>
      <c r="D33" t="s">
        <v>4</v>
      </c>
      <c r="E33">
        <f>IF(C31=0,IF(C32=0,(A33*D32),(A32*D32)),A31*D32)</f>
        <v>5</v>
      </c>
    </row>
    <row r="35" ht="12.75">
      <c r="A35" s="2" t="s">
        <v>50</v>
      </c>
    </row>
    <row r="36" spans="1:4" ht="25.5">
      <c r="A36">
        <v>3</v>
      </c>
      <c r="B36" s="1" t="s">
        <v>51</v>
      </c>
      <c r="D36" t="s">
        <v>3</v>
      </c>
    </row>
    <row r="37" spans="1:4" ht="12.75">
      <c r="A37">
        <v>2</v>
      </c>
      <c r="B37" s="1" t="s">
        <v>11</v>
      </c>
      <c r="D37">
        <v>1</v>
      </c>
    </row>
    <row r="38" spans="1:5" ht="12.75">
      <c r="A38">
        <v>1</v>
      </c>
      <c r="B38" s="1" t="s">
        <v>52</v>
      </c>
      <c r="D38" t="s">
        <v>4</v>
      </c>
      <c r="E38">
        <f>IF(C36=0,IF(C37=0,(A38*D37),(A37*D37)),A36*D37)</f>
        <v>1</v>
      </c>
    </row>
    <row r="40" ht="12.75">
      <c r="A40" s="2" t="s">
        <v>64</v>
      </c>
    </row>
    <row r="41" spans="1:4" ht="25.5">
      <c r="A41">
        <v>3</v>
      </c>
      <c r="B41" s="1" t="s">
        <v>65</v>
      </c>
      <c r="D41" t="s">
        <v>3</v>
      </c>
    </row>
    <row r="42" spans="1:4" ht="12.75">
      <c r="A42">
        <v>2</v>
      </c>
      <c r="B42" s="1" t="s">
        <v>11</v>
      </c>
      <c r="D42">
        <v>4</v>
      </c>
    </row>
    <row r="43" spans="1:5" ht="25.5">
      <c r="A43">
        <v>1</v>
      </c>
      <c r="B43" s="1" t="s">
        <v>66</v>
      </c>
      <c r="D43" t="s">
        <v>4</v>
      </c>
      <c r="E43">
        <f>IF(C41=0,IF(C42=0,(A43*D42),(A42*D42)),A41*D42)</f>
        <v>4</v>
      </c>
    </row>
    <row r="45" ht="12.75">
      <c r="A45" s="2" t="s">
        <v>67</v>
      </c>
    </row>
    <row r="46" ht="12.75">
      <c r="A46" s="2" t="s">
        <v>12</v>
      </c>
    </row>
    <row r="47" spans="1:4" ht="38.25">
      <c r="A47">
        <v>3</v>
      </c>
      <c r="B47" s="1" t="s">
        <v>68</v>
      </c>
      <c r="D47" t="s">
        <v>3</v>
      </c>
    </row>
    <row r="48" spans="1:4" ht="12.75">
      <c r="A48">
        <v>2</v>
      </c>
      <c r="B48" s="1" t="s">
        <v>11</v>
      </c>
      <c r="D48">
        <v>3</v>
      </c>
    </row>
    <row r="49" spans="1:5" ht="12.75">
      <c r="A49">
        <v>1</v>
      </c>
      <c r="B49" s="1" t="s">
        <v>69</v>
      </c>
      <c r="D49" t="s">
        <v>4</v>
      </c>
      <c r="E49">
        <f>IF(C47=0,IF(C48=0,(A49*D48),(A48*D48)),A47*D48)</f>
        <v>3</v>
      </c>
    </row>
    <row r="51" ht="12.75">
      <c r="A51" s="2" t="s">
        <v>70</v>
      </c>
    </row>
    <row r="52" spans="1:4" ht="12.75">
      <c r="A52">
        <v>3</v>
      </c>
      <c r="B52" s="1" t="s">
        <v>71</v>
      </c>
      <c r="D52" t="s">
        <v>3</v>
      </c>
    </row>
    <row r="53" spans="1:4" ht="12.75">
      <c r="A53">
        <v>2</v>
      </c>
      <c r="B53" s="1" t="s">
        <v>11</v>
      </c>
      <c r="D53">
        <v>5</v>
      </c>
    </row>
    <row r="54" spans="1:5" ht="25.5">
      <c r="A54">
        <v>1</v>
      </c>
      <c r="B54" s="1" t="s">
        <v>72</v>
      </c>
      <c r="D54" t="s">
        <v>4</v>
      </c>
      <c r="E54">
        <f>IF(C52=0,IF(C53=0,(A54*D53),(A53*D53)),A52*D53)</f>
        <v>5</v>
      </c>
    </row>
    <row r="56" ht="12.75">
      <c r="A56" s="2" t="s">
        <v>73</v>
      </c>
    </row>
    <row r="57" spans="1:4" ht="12.75">
      <c r="A57">
        <v>3</v>
      </c>
      <c r="B57" s="1" t="s">
        <v>74</v>
      </c>
      <c r="D57" t="s">
        <v>3</v>
      </c>
    </row>
    <row r="58" spans="1:4" ht="12.75">
      <c r="A58">
        <v>2</v>
      </c>
      <c r="B58" s="1" t="s">
        <v>11</v>
      </c>
      <c r="D58">
        <v>1</v>
      </c>
    </row>
    <row r="59" spans="1:5" ht="25.5">
      <c r="A59">
        <v>1</v>
      </c>
      <c r="B59" s="1" t="s">
        <v>75</v>
      </c>
      <c r="D59" t="s">
        <v>4</v>
      </c>
      <c r="E59">
        <f>IF(C57=0,IF(C58=0,(A59*D58),(A58*D58)),A57*D58)</f>
        <v>1</v>
      </c>
    </row>
    <row r="61" ht="12.75">
      <c r="A61" s="2" t="s">
        <v>76</v>
      </c>
    </row>
    <row r="62" spans="1:4" ht="12.75">
      <c r="A62">
        <v>3</v>
      </c>
      <c r="B62" s="1" t="s">
        <v>77</v>
      </c>
      <c r="D62" t="s">
        <v>3</v>
      </c>
    </row>
    <row r="63" spans="1:4" ht="12.75">
      <c r="A63">
        <v>2</v>
      </c>
      <c r="B63" s="1" t="s">
        <v>11</v>
      </c>
      <c r="D63">
        <v>4</v>
      </c>
    </row>
    <row r="64" spans="1:5" ht="25.5">
      <c r="A64">
        <v>1</v>
      </c>
      <c r="B64" s="1" t="s">
        <v>78</v>
      </c>
      <c r="D64" t="s">
        <v>4</v>
      </c>
      <c r="E64">
        <f>IF(C62=0,IF(C63=0,(A64*D63),(A63*D63)),A62*D63)</f>
        <v>4</v>
      </c>
    </row>
    <row r="69" ht="12.75">
      <c r="A69" s="2"/>
    </row>
    <row r="74" ht="12.75">
      <c r="A74" s="2"/>
    </row>
    <row r="79" ht="12.75">
      <c r="A79" s="2"/>
    </row>
    <row r="84" ht="12.75">
      <c r="A84" s="2"/>
    </row>
    <row r="89" ht="12.75">
      <c r="A89" s="2"/>
    </row>
    <row r="94" ht="12.75">
      <c r="A94" s="2"/>
    </row>
    <row r="99" ht="12.75">
      <c r="A99" s="2"/>
    </row>
    <row r="106" ht="12.75">
      <c r="D106">
        <f>SUM(D1:D103)</f>
        <v>38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2"/>
  <sheetViews>
    <sheetView workbookViewId="0" topLeftCell="A1">
      <selection activeCell="A1" sqref="A1"/>
    </sheetView>
  </sheetViews>
  <sheetFormatPr defaultColWidth="9.140625" defaultRowHeight="12.75"/>
  <cols>
    <col min="2" max="2" width="65.57421875" style="1" bestFit="1" customWidth="1"/>
    <col min="3" max="3" width="13.8515625" style="0" customWidth="1"/>
    <col min="4" max="4" width="10.8515625" style="1" bestFit="1" customWidth="1"/>
  </cols>
  <sheetData>
    <row r="1" spans="1:3" ht="38.25">
      <c r="A1" t="s">
        <v>0</v>
      </c>
      <c r="C1" s="1" t="s">
        <v>2</v>
      </c>
    </row>
    <row r="2" ht="12.75">
      <c r="A2" s="2" t="s">
        <v>16</v>
      </c>
    </row>
    <row r="3" spans="1:2" ht="12.75">
      <c r="A3" s="2" t="s">
        <v>12</v>
      </c>
      <c r="B3" s="4"/>
    </row>
    <row r="4" spans="1:7" ht="25.5">
      <c r="A4">
        <v>3</v>
      </c>
      <c r="B4" s="1" t="s">
        <v>17</v>
      </c>
      <c r="D4" s="1" t="s">
        <v>3</v>
      </c>
      <c r="G4" t="s">
        <v>5</v>
      </c>
    </row>
    <row r="5" spans="1:7" ht="12.75">
      <c r="A5">
        <v>2</v>
      </c>
      <c r="B5" s="1" t="s">
        <v>11</v>
      </c>
      <c r="D5" s="1">
        <v>2</v>
      </c>
      <c r="G5">
        <f>SUM(E1:E987)</f>
        <v>40</v>
      </c>
    </row>
    <row r="6" spans="1:5" ht="25.5">
      <c r="A6">
        <v>1</v>
      </c>
      <c r="B6" s="1" t="s">
        <v>18</v>
      </c>
      <c r="D6" s="1" t="s">
        <v>4</v>
      </c>
      <c r="E6">
        <f>IF(C4=0,IF(C5=0,(A6*D5),(A5*D5)),A4*D5)</f>
        <v>2</v>
      </c>
    </row>
    <row r="8" ht="12.75">
      <c r="A8" s="2" t="s">
        <v>19</v>
      </c>
    </row>
    <row r="9" ht="12.75">
      <c r="A9" s="2" t="s">
        <v>12</v>
      </c>
    </row>
    <row r="10" spans="1:4" ht="25.5">
      <c r="A10">
        <v>3</v>
      </c>
      <c r="B10" s="1" t="s">
        <v>20</v>
      </c>
      <c r="D10" s="1" t="s">
        <v>3</v>
      </c>
    </row>
    <row r="11" spans="1:4" ht="12.75">
      <c r="A11">
        <v>2</v>
      </c>
      <c r="B11" s="1" t="s">
        <v>11</v>
      </c>
      <c r="D11" s="1">
        <v>5</v>
      </c>
    </row>
    <row r="12" spans="1:5" ht="25.5">
      <c r="A12">
        <v>1</v>
      </c>
      <c r="B12" s="1" t="s">
        <v>21</v>
      </c>
      <c r="D12" s="1" t="s">
        <v>4</v>
      </c>
      <c r="E12">
        <f>IF(C10=0,IF(C11=0,(A12*D11),(A11*D11)),A10*D11)</f>
        <v>5</v>
      </c>
    </row>
    <row r="14" ht="12.75">
      <c r="A14" s="2" t="s">
        <v>28</v>
      </c>
    </row>
    <row r="15" ht="12.75">
      <c r="A15" s="2" t="s">
        <v>12</v>
      </c>
    </row>
    <row r="16" spans="1:4" ht="12.75">
      <c r="A16">
        <v>3</v>
      </c>
      <c r="B16" s="1" t="s">
        <v>29</v>
      </c>
      <c r="D16" s="1" t="s">
        <v>3</v>
      </c>
    </row>
    <row r="17" spans="1:4" ht="12.75">
      <c r="A17">
        <v>2</v>
      </c>
      <c r="B17" s="1" t="s">
        <v>30</v>
      </c>
      <c r="D17" s="1">
        <v>3</v>
      </c>
    </row>
    <row r="18" spans="1:5" ht="12.75">
      <c r="A18">
        <v>1</v>
      </c>
      <c r="B18" s="1" t="s">
        <v>31</v>
      </c>
      <c r="D18" s="1" t="s">
        <v>4</v>
      </c>
      <c r="E18">
        <f>IF(C16=0,IF(C17=0,(A18*D17),(A17*D17)),A16*D17)</f>
        <v>3</v>
      </c>
    </row>
    <row r="20" ht="12.75">
      <c r="A20" s="2" t="s">
        <v>32</v>
      </c>
    </row>
    <row r="21" ht="12.75">
      <c r="A21" s="2" t="s">
        <v>12</v>
      </c>
    </row>
    <row r="22" spans="1:4" ht="12.75">
      <c r="A22">
        <v>3</v>
      </c>
      <c r="B22" s="1" t="s">
        <v>33</v>
      </c>
      <c r="D22" s="1" t="s">
        <v>3</v>
      </c>
    </row>
    <row r="23" spans="1:4" ht="12.75">
      <c r="A23">
        <v>2</v>
      </c>
      <c r="B23" s="1" t="s">
        <v>11</v>
      </c>
      <c r="D23" s="1">
        <v>5</v>
      </c>
    </row>
    <row r="24" spans="1:5" ht="12.75">
      <c r="A24">
        <v>1</v>
      </c>
      <c r="B24" s="1" t="s">
        <v>34</v>
      </c>
      <c r="D24" s="1" t="s">
        <v>4</v>
      </c>
      <c r="E24">
        <f>IF(C22=0,IF(C23=0,(A24*D23),(A23*D23)),A22*D23)</f>
        <v>5</v>
      </c>
    </row>
    <row r="26" ht="12.75">
      <c r="A26" s="2" t="s">
        <v>41</v>
      </c>
    </row>
    <row r="27" ht="12.75">
      <c r="A27" s="2"/>
    </row>
    <row r="28" spans="1:4" ht="25.5">
      <c r="A28">
        <v>3</v>
      </c>
      <c r="B28" s="1" t="s">
        <v>42</v>
      </c>
      <c r="D28" s="1" t="s">
        <v>3</v>
      </c>
    </row>
    <row r="29" spans="1:4" ht="12.75">
      <c r="A29">
        <v>2</v>
      </c>
      <c r="B29" s="1" t="s">
        <v>11</v>
      </c>
      <c r="D29" s="1">
        <v>5</v>
      </c>
    </row>
    <row r="30" spans="1:5" ht="25.5">
      <c r="A30">
        <v>1</v>
      </c>
      <c r="B30" s="1" t="s">
        <v>43</v>
      </c>
      <c r="D30" s="1" t="s">
        <v>4</v>
      </c>
      <c r="E30">
        <f>IF(C28=0,IF(C29=0,(A30*D29),(A29*D29)),A28*D29)</f>
        <v>5</v>
      </c>
    </row>
    <row r="32" ht="12.75">
      <c r="A32" s="2" t="s">
        <v>44</v>
      </c>
    </row>
    <row r="33" ht="12.75">
      <c r="A33" s="2"/>
    </row>
    <row r="34" spans="1:4" ht="12.75">
      <c r="A34">
        <v>3</v>
      </c>
      <c r="B34" s="1" t="s">
        <v>45</v>
      </c>
      <c r="D34" s="1" t="s">
        <v>3</v>
      </c>
    </row>
    <row r="35" spans="1:4" ht="12.75">
      <c r="A35">
        <v>2</v>
      </c>
      <c r="B35" s="1" t="s">
        <v>30</v>
      </c>
      <c r="D35" s="1">
        <v>4</v>
      </c>
    </row>
    <row r="36" spans="1:5" ht="12.75">
      <c r="A36">
        <v>1</v>
      </c>
      <c r="B36" s="1" t="s">
        <v>46</v>
      </c>
      <c r="D36" s="1" t="s">
        <v>4</v>
      </c>
      <c r="E36">
        <f>IF(C34=0,IF(C35=0,(A36*D35),(A35*D35)),A34*D35)</f>
        <v>4</v>
      </c>
    </row>
    <row r="38" ht="12.75">
      <c r="A38" s="2" t="s">
        <v>53</v>
      </c>
    </row>
    <row r="39" ht="12.75">
      <c r="A39" s="2" t="s">
        <v>12</v>
      </c>
    </row>
    <row r="40" spans="1:4" ht="25.5">
      <c r="A40">
        <v>3</v>
      </c>
      <c r="B40" s="1" t="s">
        <v>54</v>
      </c>
      <c r="D40" s="1" t="s">
        <v>3</v>
      </c>
    </row>
    <row r="41" spans="1:4" ht="12.75">
      <c r="A41">
        <v>2</v>
      </c>
      <c r="B41" s="1" t="s">
        <v>11</v>
      </c>
      <c r="D41" s="1">
        <v>4</v>
      </c>
    </row>
    <row r="42" spans="1:5" ht="12.75">
      <c r="A42">
        <v>1</v>
      </c>
      <c r="B42" s="1" t="s">
        <v>55</v>
      </c>
      <c r="D42" s="1" t="s">
        <v>4</v>
      </c>
      <c r="E42">
        <f>IF(C40=0,IF(C41=0,(A42*D41),(A41*D41)),A40*D41)</f>
        <v>4</v>
      </c>
    </row>
    <row r="44" ht="12.75">
      <c r="A44" s="2" t="s">
        <v>35</v>
      </c>
    </row>
    <row r="45" ht="12.75">
      <c r="A45" s="2" t="s">
        <v>12</v>
      </c>
    </row>
    <row r="46" spans="1:4" ht="12.75">
      <c r="A46">
        <v>3</v>
      </c>
      <c r="B46" s="1" t="s">
        <v>56</v>
      </c>
      <c r="D46" s="1" t="s">
        <v>3</v>
      </c>
    </row>
    <row r="47" spans="1:4" ht="12.75">
      <c r="A47">
        <v>2</v>
      </c>
      <c r="B47" s="1" t="s">
        <v>11</v>
      </c>
      <c r="D47" s="1">
        <v>3</v>
      </c>
    </row>
    <row r="48" spans="1:5" ht="12.75">
      <c r="A48">
        <v>1</v>
      </c>
      <c r="B48" s="1" t="s">
        <v>57</v>
      </c>
      <c r="D48" s="1" t="s">
        <v>4</v>
      </c>
      <c r="E48">
        <f>IF(C46=0,IF(C47=0,(A48*D47),(A47*D47)),A46*D47)</f>
        <v>3</v>
      </c>
    </row>
    <row r="50" ht="12.75">
      <c r="A50" s="2" t="s">
        <v>58</v>
      </c>
    </row>
    <row r="51" ht="12.75">
      <c r="A51" s="2"/>
    </row>
    <row r="52" spans="1:4" ht="12.75">
      <c r="A52">
        <v>3</v>
      </c>
      <c r="B52" s="1" t="s">
        <v>59</v>
      </c>
      <c r="D52" s="1" t="s">
        <v>3</v>
      </c>
    </row>
    <row r="53" spans="1:4" ht="12.75">
      <c r="A53">
        <v>2</v>
      </c>
      <c r="B53" s="1" t="s">
        <v>11</v>
      </c>
      <c r="D53" s="1">
        <v>4</v>
      </c>
    </row>
    <row r="54" spans="1:5" ht="12.75">
      <c r="A54">
        <v>1</v>
      </c>
      <c r="B54" s="1" t="s">
        <v>60</v>
      </c>
      <c r="D54" s="1" t="s">
        <v>4</v>
      </c>
      <c r="E54">
        <f>IF(C52=0,IF(C53=0,(A54*D53),(A53*D53)),A52*D53)</f>
        <v>4</v>
      </c>
    </row>
    <row r="56" ht="12.75">
      <c r="A56" s="2" t="s">
        <v>61</v>
      </c>
    </row>
    <row r="57" ht="12.75">
      <c r="A57" s="2"/>
    </row>
    <row r="58" spans="1:4" ht="25.5">
      <c r="A58">
        <v>3</v>
      </c>
      <c r="B58" s="1" t="s">
        <v>62</v>
      </c>
      <c r="D58" s="1" t="s">
        <v>3</v>
      </c>
    </row>
    <row r="59" spans="1:4" ht="12.75">
      <c r="A59">
        <v>2</v>
      </c>
      <c r="B59" s="1" t="s">
        <v>30</v>
      </c>
      <c r="D59" s="1">
        <v>4</v>
      </c>
    </row>
    <row r="60" spans="1:5" ht="25.5">
      <c r="A60">
        <v>1</v>
      </c>
      <c r="B60" s="1" t="s">
        <v>63</v>
      </c>
      <c r="D60" s="1" t="s">
        <v>4</v>
      </c>
      <c r="E60">
        <f>IF(C58=0,IF(C59=0,(A60*D59),(A59*D59)),A58*D59)</f>
        <v>4</v>
      </c>
    </row>
    <row r="62" ht="12.75">
      <c r="A62" s="2" t="s">
        <v>79</v>
      </c>
    </row>
    <row r="63" ht="12.75">
      <c r="A63" s="2" t="s">
        <v>12</v>
      </c>
    </row>
    <row r="64" spans="1:4" ht="12.75">
      <c r="A64">
        <v>3</v>
      </c>
      <c r="B64" s="1" t="s">
        <v>80</v>
      </c>
      <c r="D64" s="1" t="s">
        <v>3</v>
      </c>
    </row>
    <row r="65" spans="1:4" ht="12.75">
      <c r="A65">
        <v>2</v>
      </c>
      <c r="B65" s="1" t="s">
        <v>11</v>
      </c>
      <c r="D65" s="1">
        <v>1</v>
      </c>
    </row>
    <row r="66" spans="1:5" ht="12.75">
      <c r="A66">
        <v>1</v>
      </c>
      <c r="B66" s="1" t="s">
        <v>81</v>
      </c>
      <c r="D66" s="1" t="s">
        <v>4</v>
      </c>
      <c r="E66">
        <f>IF(C64=0,IF(C65=0,(A66*D65),(A65*D65)),A64*D65)</f>
        <v>1</v>
      </c>
    </row>
    <row r="67" ht="12.75">
      <c r="A67" s="2"/>
    </row>
    <row r="72" ht="12.75">
      <c r="A72" s="2"/>
    </row>
    <row r="77" ht="12.75">
      <c r="A77" s="2"/>
    </row>
    <row r="82" ht="12.75">
      <c r="A82" s="2"/>
    </row>
    <row r="87" ht="12.75">
      <c r="A87" s="2"/>
    </row>
    <row r="92" ht="12.75">
      <c r="A92" s="2"/>
    </row>
    <row r="97" ht="12.75">
      <c r="A97" s="2"/>
    </row>
    <row r="102" ht="12.75">
      <c r="A102" s="2"/>
    </row>
    <row r="107" ht="12.75">
      <c r="A107" s="2"/>
    </row>
    <row r="112" ht="12.75">
      <c r="A112" s="2"/>
    </row>
    <row r="117" ht="12.75">
      <c r="A117" s="2"/>
    </row>
    <row r="122" ht="12.75">
      <c r="A122" s="2"/>
    </row>
    <row r="127" ht="12.75">
      <c r="A127" s="2"/>
    </row>
    <row r="132" ht="12.75">
      <c r="A132" s="2"/>
    </row>
    <row r="137" ht="12.75">
      <c r="A137" s="2"/>
    </row>
    <row r="142" ht="12.75">
      <c r="A142" s="2"/>
    </row>
    <row r="147" ht="12.75">
      <c r="A147" s="2"/>
    </row>
    <row r="152" spans="1:4" ht="12.75">
      <c r="A152" s="2"/>
      <c r="D152" s="1">
        <f>SUM(D1:D151)</f>
        <v>40</v>
      </c>
    </row>
    <row r="157" ht="12.75">
      <c r="A157" s="2"/>
    </row>
    <row r="162" ht="12.75">
      <c r="A162" s="2"/>
    </row>
    <row r="167" ht="12.75">
      <c r="A167" s="2"/>
    </row>
    <row r="172" ht="12.75">
      <c r="A172" s="2"/>
    </row>
    <row r="177" ht="12.75">
      <c r="A177" s="2"/>
    </row>
    <row r="182" ht="12.75">
      <c r="A182" s="2"/>
    </row>
    <row r="187" ht="12.75">
      <c r="A187" s="2"/>
    </row>
    <row r="192" ht="12.75">
      <c r="A192" s="2"/>
    </row>
    <row r="197" ht="12.75">
      <c r="A197" s="2"/>
    </row>
    <row r="202" ht="12.75">
      <c r="A202" s="2"/>
    </row>
    <row r="207" ht="12.75">
      <c r="A207" s="2"/>
    </row>
    <row r="212" ht="12.75">
      <c r="A212" s="2"/>
    </row>
    <row r="217" ht="12.75">
      <c r="A217" s="2"/>
    </row>
    <row r="222" ht="12.75">
      <c r="A222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25"/>
  <sheetViews>
    <sheetView tabSelected="1" workbookViewId="0" topLeftCell="A4">
      <selection activeCell="C54" sqref="C54:C56"/>
    </sheetView>
  </sheetViews>
  <sheetFormatPr defaultColWidth="9.140625" defaultRowHeight="12.75"/>
  <sheetData>
    <row r="5" ht="30">
      <c r="E5" s="3" t="s">
        <v>10</v>
      </c>
    </row>
    <row r="6" ht="3.75" customHeight="1" hidden="1"/>
    <row r="7" ht="0.75" customHeight="1" hidden="1"/>
    <row r="8" ht="12.75" hidden="1"/>
    <row r="9" spans="3:4" ht="12.75">
      <c r="C9">
        <v>119</v>
      </c>
      <c r="D9">
        <f>OPPORTUNITIES!$G$5</f>
        <v>38</v>
      </c>
    </row>
    <row r="10" ht="12.75">
      <c r="C10">
        <v>238</v>
      </c>
    </row>
    <row r="11" ht="12.75">
      <c r="C11">
        <v>357</v>
      </c>
    </row>
    <row r="13" ht="12.75">
      <c r="A13" t="s">
        <v>9</v>
      </c>
    </row>
    <row r="19" ht="12.75">
      <c r="A19" t="s">
        <v>8</v>
      </c>
    </row>
    <row r="25" ht="12.75">
      <c r="A25" t="s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Pritchard Management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Pritchard</dc:creator>
  <cp:keywords/>
  <dc:description/>
  <cp:lastModifiedBy>Carl Pritchard</cp:lastModifiedBy>
  <dcterms:created xsi:type="dcterms:W3CDTF">2003-08-29T16:04:50Z</dcterms:created>
  <dcterms:modified xsi:type="dcterms:W3CDTF">2007-11-10T19:03:11Z</dcterms:modified>
  <cp:category/>
  <cp:version/>
  <cp:contentType/>
  <cp:contentStatus/>
</cp:coreProperties>
</file>